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пол.'!$B$1:$L$18</definedName>
  </definedNames>
  <calcPr calcId="124519"/>
</workbook>
</file>

<file path=xl/calcChain.xml><?xml version="1.0" encoding="utf-8"?>
<calcChain xmlns="http://schemas.openxmlformats.org/spreadsheetml/2006/main">
  <c r="L13" i="5"/>
  <c r="H13"/>
  <c r="H14"/>
  <c r="L14" l="1"/>
  <c r="F15" l="1"/>
  <c r="G15"/>
  <c r="H15"/>
  <c r="E15"/>
</calcChain>
</file>

<file path=xl/sharedStrings.xml><?xml version="1.0" encoding="utf-8"?>
<sst xmlns="http://schemas.openxmlformats.org/spreadsheetml/2006/main" count="31" uniqueCount="23">
  <si>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</si>
  <si>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</si>
  <si>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</si>
  <si>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</si>
  <si>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</si>
  <si>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</si>
  <si>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</si>
  <si>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</si>
  <si>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</si>
  <si>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</si>
  <si>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</si>
  <si>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</si>
  <si>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</si>
  <si>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</si>
  <si>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</si>
  <si>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</si>
  <si>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</si>
  <si>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</si>
  <si>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</si>
  <si>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2025 году</t>
  </si>
  <si>
    <t>по состоянию на "01" июля 2025 года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</si>
  <si>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- 2 этап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</si>
  <si>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- 1 этап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</si>
</sst>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39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topLeftCell="A4" zoomScale="110" zoomScaleNormal="110" workbookViewId="0">
      <selection activeCell="K14" sqref="K14"/>
    </sheetView>
  </sheetViews>
  <sheetFormatPr defaultColWidth="9.140625" defaultRowHeight="11.25"/>
  <cols>
    <col min="1" max="1" width="9.140625" style="1"/>
    <col min="2" max="2" width="4.140625" style="1" customWidth="1"/>
    <col min="3" max="3" width="35.710937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2"/>
      <c r="C1" s="29" t="s">
        <v>6</v>
      </c>
      <c r="D1" s="29"/>
      <c r="E1" s="29"/>
      <c r="F1" s="29"/>
      <c r="G1" s="29"/>
      <c r="H1" s="29"/>
      <c r="I1" s="29"/>
      <c r="J1" s="29"/>
      <c r="K1" s="29"/>
      <c r="L1" s="29"/>
    </row>
    <row r="2" spans="2:13" ht="15.75" customHeight="1">
      <c r="B2" s="22"/>
      <c r="C2" s="29" t="s">
        <v>19</v>
      </c>
      <c r="D2" s="29"/>
      <c r="E2" s="29"/>
      <c r="F2" s="29"/>
      <c r="G2" s="29"/>
      <c r="H2" s="29"/>
      <c r="I2" s="29"/>
      <c r="J2" s="29"/>
      <c r="K2" s="29"/>
      <c r="L2" s="29"/>
    </row>
    <row r="3" spans="2:13" ht="15.75" customHeight="1">
      <c r="B3" s="22"/>
      <c r="C3" s="29" t="s">
        <v>20</v>
      </c>
      <c r="D3" s="29"/>
      <c r="E3" s="29"/>
      <c r="F3" s="29"/>
      <c r="G3" s="29"/>
      <c r="H3" s="29"/>
      <c r="I3" s="29"/>
      <c r="J3" s="29"/>
      <c r="K3" s="29"/>
      <c r="L3" s="29"/>
    </row>
    <row r="4" spans="2:13" ht="18.7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3" ht="18.75" customHeight="1">
      <c r="B5" s="21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</row>
    <row r="6" spans="2:13" ht="6" customHeight="1">
      <c r="B6" s="8"/>
      <c r="C6" s="8"/>
      <c r="D6" s="8"/>
      <c r="E6" s="8"/>
      <c r="F6" s="8"/>
      <c r="G6" s="18"/>
      <c r="H6" s="18"/>
      <c r="I6" s="18"/>
      <c r="J6" s="18"/>
      <c r="K6" s="18"/>
      <c r="L6" s="18"/>
    </row>
    <row r="7" spans="2:13" ht="18.75" customHeight="1">
      <c r="B7" s="21"/>
      <c r="C7" s="31" t="s">
        <v>13</v>
      </c>
      <c r="D7" s="31"/>
      <c r="E7" s="31"/>
      <c r="F7" s="31"/>
      <c r="G7" s="31"/>
      <c r="H7" s="31"/>
      <c r="I7" s="31"/>
      <c r="J7" s="31"/>
      <c r="K7" s="31"/>
      <c r="L7" s="31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4" t="s">
        <v>0</v>
      </c>
      <c r="C9" s="34" t="s">
        <v>2</v>
      </c>
      <c r="D9" s="35" t="s">
        <v>1</v>
      </c>
      <c r="E9" s="35" t="s">
        <v>10</v>
      </c>
      <c r="F9" s="35"/>
      <c r="G9" s="35"/>
      <c r="H9" s="35"/>
      <c r="I9" s="36" t="s">
        <v>7</v>
      </c>
      <c r="J9" s="36"/>
      <c r="K9" s="36"/>
      <c r="L9" s="36"/>
    </row>
    <row r="10" spans="2:13" ht="115.5" customHeight="1">
      <c r="B10" s="34"/>
      <c r="C10" s="34"/>
      <c r="D10" s="35"/>
      <c r="E10" s="35" t="s">
        <v>11</v>
      </c>
      <c r="F10" s="35"/>
      <c r="G10" s="35" t="s">
        <v>12</v>
      </c>
      <c r="H10" s="35"/>
      <c r="I10" s="36" t="s">
        <v>8</v>
      </c>
      <c r="J10" s="37"/>
      <c r="K10" s="37" t="s">
        <v>18</v>
      </c>
      <c r="L10" s="37"/>
    </row>
    <row r="11" spans="2:13" ht="24" customHeight="1">
      <c r="B11" s="34"/>
      <c r="C11" s="34"/>
      <c r="D11" s="35"/>
      <c r="E11" s="15" t="s">
        <v>3</v>
      </c>
      <c r="F11" s="15" t="s">
        <v>5</v>
      </c>
      <c r="G11" s="15" t="s">
        <v>3</v>
      </c>
      <c r="H11" s="15" t="s">
        <v>5</v>
      </c>
      <c r="I11" s="15" t="s">
        <v>3</v>
      </c>
      <c r="J11" s="15" t="s">
        <v>5</v>
      </c>
      <c r="K11" s="15" t="s">
        <v>3</v>
      </c>
      <c r="L11" s="15" t="s">
        <v>5</v>
      </c>
    </row>
    <row r="12" spans="2:13" ht="15" customHeight="1">
      <c r="B12" s="16">
        <v>2</v>
      </c>
      <c r="C12" s="17">
        <v>3</v>
      </c>
      <c r="D12" s="16">
        <v>4</v>
      </c>
      <c r="E12" s="16">
        <v>5</v>
      </c>
      <c r="F12" s="16">
        <v>6</v>
      </c>
      <c r="G12" s="17">
        <v>7</v>
      </c>
      <c r="H12" s="16">
        <v>8</v>
      </c>
      <c r="I12" s="17">
        <v>9</v>
      </c>
      <c r="J12" s="16">
        <v>10</v>
      </c>
      <c r="K12" s="17">
        <v>11</v>
      </c>
      <c r="L12" s="16">
        <v>12</v>
      </c>
    </row>
    <row r="13" spans="2:13" s="4" customFormat="1" ht="87.75" customHeight="1">
      <c r="B13" s="28">
        <v>6</v>
      </c>
      <c r="C13" s="28" t="s">
        <v>21</v>
      </c>
      <c r="D13" s="10" t="s">
        <v>17</v>
      </c>
      <c r="E13" s="38">
        <v>3489183.8899999997</v>
      </c>
      <c r="F13" s="38">
        <v>3489183.8899999997</v>
      </c>
      <c r="G13" s="38">
        <v>2093510</v>
      </c>
      <c r="H13" s="11">
        <f t="shared" ref="H13:H14" si="0">G13</f>
        <v>2093510</v>
      </c>
      <c r="I13" s="13">
        <v>1</v>
      </c>
      <c r="J13" s="14">
        <v>0</v>
      </c>
      <c r="K13" s="25">
        <v>1.12E-2</v>
      </c>
      <c r="L13" s="25">
        <f t="shared" ref="L13" si="1">K13</f>
        <v>1.12E-2</v>
      </c>
      <c r="M13" s="27"/>
    </row>
    <row r="14" spans="2:13" s="4" customFormat="1" ht="99" customHeight="1">
      <c r="B14" s="28">
        <v>7</v>
      </c>
      <c r="C14" s="28" t="s">
        <v>22</v>
      </c>
      <c r="D14" s="10" t="s">
        <v>17</v>
      </c>
      <c r="E14" s="38">
        <v>3833512.2199999997</v>
      </c>
      <c r="F14" s="38">
        <v>3833512.2199999997</v>
      </c>
      <c r="G14" s="38">
        <v>2300107</v>
      </c>
      <c r="H14" s="11">
        <f t="shared" si="0"/>
        <v>2300107</v>
      </c>
      <c r="I14" s="13">
        <v>1</v>
      </c>
      <c r="J14" s="14">
        <v>1</v>
      </c>
      <c r="K14" s="25">
        <v>1.12E-2</v>
      </c>
      <c r="L14" s="25">
        <f>K14</f>
        <v>1.12E-2</v>
      </c>
      <c r="M14" s="27"/>
    </row>
    <row r="15" spans="2:13" ht="18.75" customHeight="1">
      <c r="B15" s="33" t="s">
        <v>9</v>
      </c>
      <c r="C15" s="33"/>
      <c r="D15" s="33"/>
      <c r="E15" s="19">
        <f>SUM(E13:E14)</f>
        <v>7322696.1099999994</v>
      </c>
      <c r="F15" s="19">
        <f>SUM(F13:F14)</f>
        <v>7322696.1099999994</v>
      </c>
      <c r="G15" s="19">
        <f>SUM(G13:G14)</f>
        <v>4393617</v>
      </c>
      <c r="H15" s="19">
        <f>SUM(H13:H14)</f>
        <v>4393617</v>
      </c>
      <c r="I15" s="20"/>
      <c r="J15" s="20"/>
      <c r="K15" s="26" t="s">
        <v>4</v>
      </c>
      <c r="L15" s="26" t="s">
        <v>4</v>
      </c>
    </row>
    <row r="16" spans="2:13" ht="36" customHeight="1">
      <c r="G16" s="2"/>
      <c r="J16" s="12"/>
    </row>
    <row r="17" spans="3:7" ht="15">
      <c r="C17" s="23" t="s">
        <v>14</v>
      </c>
      <c r="G17" s="5"/>
    </row>
    <row r="18" spans="3:7" ht="15">
      <c r="C18" s="24" t="s">
        <v>15</v>
      </c>
    </row>
  </sheetData>
  <mergeCells count="16"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2025-07-04T06:56:32Z</dcterms:modified>
</cp:coreProperties>
</file>