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D9A39A77-DA67-4FBB-8375-F8F475A9BA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Лист1!$A$1:$AC$23</definedName>
  </definedNames>
  <calcPr calcId="181029"/>
</workbook>
</file>

<file path=xl/calcChain.xml><?xml version="1.0" encoding="utf-8"?>
<calcChain xmlns="http://schemas.openxmlformats.org/spreadsheetml/2006/main">
  <c r="K16" i="1" l="1"/>
  <c r="M16" i="1"/>
  <c r="L16" i="1"/>
  <c r="J16" i="1"/>
  <c r="I14" i="1"/>
  <c r="I15" i="1"/>
  <c r="I13" i="1"/>
  <c r="G16" i="1"/>
  <c r="F16" i="1"/>
  <c r="E16" i="1"/>
  <c r="D14" i="1"/>
  <c r="I16" i="1" l="1"/>
  <c r="H16" i="1"/>
  <c r="D15" i="1"/>
  <c r="D13" i="1"/>
  <c r="D16" i="1" l="1"/>
</calcChain>
</file>

<file path=xl/sharedStrings.xml><?xml version="1.0" encoding="utf-8"?>
<sst xmlns="http://schemas.openxmlformats.org/spreadsheetml/2006/main" count="48" uniqueCount="30">
  <si>
    <t>№ п/п</t>
  </si>
  <si>
    <t>Местный бюджет</t>
  </si>
  <si>
    <t>Средства юридических лиц, индивидуальных предпринимателей</t>
  </si>
  <si>
    <t>Средства населения</t>
  </si>
  <si>
    <t>Софинансирование из областного бюджета</t>
  </si>
  <si>
    <t>руб.</t>
  </si>
  <si>
    <t>-</t>
  </si>
  <si>
    <t>Наименование
проекта</t>
  </si>
  <si>
    <t>Наименование муниципального образования, представившего заявку</t>
  </si>
  <si>
    <t>Всего</t>
  </si>
  <si>
    <t>Наименование показателя результативности,             единица измерения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</si>
  <si>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</si>
  <si>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план</t>
  </si>
  <si>
    <t>факт</t>
  </si>
  <si>
    <t>ОТЧЕТ</t>
  </si>
  <si>
    <r>
      <t xml:space="preserve">Главный распорядитель бюджетных средств: </t>
    </r>
    <r>
      <rPr>
        <b/>
        <u/>
        <sz val="14"/>
        <color theme="1"/>
        <rFont val="Times New Roman"/>
        <family val="1"/>
        <charset val="204"/>
      </rPr>
      <t>Министерство строительства Курской области</t>
    </r>
  </si>
  <si>
    <r>
      <t xml:space="preserve">Периодичность: </t>
    </r>
    <r>
      <rPr>
        <b/>
        <u/>
        <sz val="14"/>
        <color theme="1"/>
        <rFont val="Times New Roman"/>
        <family val="1"/>
        <charset val="204"/>
      </rPr>
      <t>квартальная</t>
    </r>
  </si>
  <si>
    <t>Исполнитель: Полникова Е.А.</t>
  </si>
  <si>
    <t>Итого:</t>
  </si>
  <si>
    <t>Х</t>
  </si>
  <si>
    <t>«Щигровский район» Курской области</t>
  </si>
  <si>
    <t xml:space="preserve">о реализации проекта «Народный бюджет» в Курской области в 2025 году </t>
  </si>
  <si>
    <t>тел.: (4712) 70-29-76</t>
  </si>
  <si>
    <t>«Сеть водоснабжения х. Мещерские Дворы Защитенского сельсовета Щигровского района Курской области (1 этап строительства)»</t>
  </si>
  <si>
    <t>«Сеть водоснабжения ул. Набережная д. Пожидаевка Знаменского сельсовета Щигровского района Курской области»</t>
  </si>
  <si>
    <t>«Сеть водоснабжения с. Вышнеольховатое Вышнеольховатского сельсовета Щигровского района Курской области (3 этап строительства)»</t>
  </si>
  <si>
    <t>Предусмотренный объем средств на 2025 год, руб.</t>
  </si>
  <si>
    <t>Значение показателя результативности на 2025 год, %</t>
  </si>
  <si>
    <t>по состоянию на 01.07.2025</t>
  </si>
  <si>
    <t>Освоено муниципальными образованиями, по состоянию на 01.07.2025 года,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</si>
</sst>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tabSelected="1" view="pageBreakPreview" topLeftCell="A4" zoomScale="70" zoomScaleNormal="100" zoomScaleSheetLayoutView="70" workbookViewId="0">
      <selection activeCell="P15" sqref="P15"/>
    </sheetView>
  </sheetViews>
  <sheetFormatPr defaultRowHeight="18.75" x14ac:dyDescent="0.3"/>
  <cols>
    <col min="1" max="1" width="8.140625" style="1" customWidth="1"/>
    <col min="2" max="2" width="27.5703125" style="1" customWidth="1"/>
    <col min="3" max="3" width="21" style="1" customWidth="1"/>
    <col min="4" max="4" width="18.5703125" style="1" customWidth="1"/>
    <col min="5" max="5" width="25.42578125" style="1" customWidth="1"/>
    <col min="6" max="6" width="16.42578125" style="1" customWidth="1"/>
    <col min="7" max="7" width="15.7109375" style="1" customWidth="1"/>
    <col min="8" max="8" width="25" style="1" customWidth="1"/>
    <col min="9" max="9" width="18.42578125" style="1" customWidth="1"/>
    <col min="10" max="10" width="24.5703125" style="1" customWidth="1"/>
    <col min="11" max="11" width="19.28515625" style="1" customWidth="1"/>
    <col min="12" max="12" width="18.140625" style="1" customWidth="1"/>
    <col min="13" max="13" width="24.28515625" style="1" customWidth="1"/>
    <col min="14" max="14" width="31.5703125" style="1" customWidth="1"/>
    <col min="15" max="15" width="10.7109375" style="1" customWidth="1"/>
    <col min="16" max="16" width="10" style="1" customWidth="1"/>
    <col min="17" max="16384" width="9.140625" style="1"/>
  </cols>
  <sheetData>
    <row r="2" spans="1:16" ht="22.5" customHeight="1" x14ac:dyDescent="0.3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24.75" customHeight="1" x14ac:dyDescent="0.3">
      <c r="A3" s="19" t="s">
        <v>21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ht="21.75" customHeight="1" x14ac:dyDescent="0.3">
      <c r="A4" s="19" t="s">
        <v>28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24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27.75" customHeight="1" x14ac:dyDescent="0.3">
      <c r="A6" s="31" t="s">
        <v>15</v>
      </c>
      <c r="B6" s="31"/>
      <c r="C6" s="31"/>
      <c r="D6" s="31"/>
      <c r="E6" s="31"/>
      <c r="F6" s="31"/>
      <c r="G6" s="31"/>
      <c r="H6" s="4"/>
      <c r="I6" s="4"/>
      <c r="J6" s="4"/>
      <c r="K6" s="4"/>
      <c r="L6" s="4"/>
      <c r="M6" s="4"/>
      <c r="N6" s="4"/>
    </row>
    <row r="7" spans="1:16" ht="22.5" customHeight="1" x14ac:dyDescent="0.3">
      <c r="A7" s="31" t="s">
        <v>16</v>
      </c>
      <c r="B7" s="31"/>
      <c r="C7" s="31"/>
      <c r="D7" s="31"/>
      <c r="E7" s="31"/>
      <c r="F7" s="31"/>
      <c r="G7" s="31"/>
      <c r="H7" s="4"/>
      <c r="I7" s="4"/>
      <c r="J7" s="4"/>
      <c r="K7" s="4"/>
      <c r="L7" s="4"/>
      <c r="M7" s="4"/>
      <c r="N7" s="4"/>
    </row>
    <row r="9" spans="1:16" ht="33.75" customHeight="1" x14ac:dyDescent="0.3">
      <c r="A9" s="34" t="s">
        <v>0</v>
      </c>
      <c r="B9" s="24" t="s">
        <v>7</v>
      </c>
      <c r="C9" s="24" t="s">
        <v>8</v>
      </c>
      <c r="D9" s="32" t="s">
        <v>26</v>
      </c>
      <c r="E9" s="33"/>
      <c r="F9" s="33"/>
      <c r="G9" s="33"/>
      <c r="H9" s="33"/>
      <c r="I9" s="32" t="s">
        <v>29</v>
      </c>
      <c r="J9" s="33"/>
      <c r="K9" s="33"/>
      <c r="L9" s="33"/>
      <c r="M9" s="33"/>
      <c r="N9" s="24" t="s">
        <v>10</v>
      </c>
      <c r="O9" s="20" t="s">
        <v>27</v>
      </c>
      <c r="P9" s="21"/>
    </row>
    <row r="10" spans="1:16" ht="140.25" customHeight="1" x14ac:dyDescent="0.3">
      <c r="A10" s="35"/>
      <c r="B10" s="25"/>
      <c r="C10" s="25"/>
      <c r="D10" s="18" t="s">
        <v>9</v>
      </c>
      <c r="E10" s="17" t="s">
        <v>4</v>
      </c>
      <c r="F10" s="17" t="s">
        <v>1</v>
      </c>
      <c r="G10" s="17" t="s">
        <v>3</v>
      </c>
      <c r="H10" s="17" t="s">
        <v>2</v>
      </c>
      <c r="I10" s="18" t="s">
        <v>9</v>
      </c>
      <c r="J10" s="17" t="s">
        <v>4</v>
      </c>
      <c r="K10" s="17" t="s">
        <v>1</v>
      </c>
      <c r="L10" s="17" t="s">
        <v>3</v>
      </c>
      <c r="M10" s="17" t="s">
        <v>2</v>
      </c>
      <c r="N10" s="25"/>
      <c r="O10" s="22"/>
      <c r="P10" s="23"/>
    </row>
    <row r="11" spans="1:16" ht="27" customHeight="1" x14ac:dyDescent="0.3">
      <c r="A11" s="36"/>
      <c r="B11" s="26"/>
      <c r="C11" s="26"/>
      <c r="D11" s="6" t="s">
        <v>5</v>
      </c>
      <c r="E11" s="6" t="s">
        <v>5</v>
      </c>
      <c r="F11" s="6" t="s">
        <v>5</v>
      </c>
      <c r="G11" s="6" t="s">
        <v>5</v>
      </c>
      <c r="H11" s="6" t="s">
        <v>5</v>
      </c>
      <c r="I11" s="6" t="s">
        <v>5</v>
      </c>
      <c r="J11" s="6" t="s">
        <v>5</v>
      </c>
      <c r="K11" s="6" t="s">
        <v>5</v>
      </c>
      <c r="L11" s="6" t="s">
        <v>5</v>
      </c>
      <c r="M11" s="6" t="s">
        <v>5</v>
      </c>
      <c r="N11" s="26"/>
      <c r="O11" s="2" t="s">
        <v>12</v>
      </c>
      <c r="P11" s="2" t="s">
        <v>13</v>
      </c>
    </row>
    <row r="12" spans="1:16" ht="21.75" customHeight="1" x14ac:dyDescent="0.3">
      <c r="A12" s="2">
        <v>1</v>
      </c>
      <c r="B12" s="2">
        <v>2</v>
      </c>
      <c r="C12" s="2">
        <v>3</v>
      </c>
      <c r="D12" s="2"/>
      <c r="E12" s="2">
        <v>5</v>
      </c>
      <c r="F12" s="2">
        <v>7</v>
      </c>
      <c r="G12" s="2">
        <v>9</v>
      </c>
      <c r="H12" s="2">
        <v>11</v>
      </c>
      <c r="I12" s="2"/>
      <c r="J12" s="2">
        <v>14</v>
      </c>
      <c r="K12" s="2">
        <v>16</v>
      </c>
      <c r="L12" s="2">
        <v>18</v>
      </c>
      <c r="M12" s="2">
        <v>20</v>
      </c>
      <c r="N12" s="2">
        <v>22</v>
      </c>
      <c r="O12" s="2">
        <v>23</v>
      </c>
      <c r="P12" s="2">
        <v>24</v>
      </c>
    </row>
    <row r="13" spans="1:16" ht="149.25" customHeight="1" x14ac:dyDescent="0.3">
      <c r="A13" s="5">
        <v>1</v>
      </c>
      <c r="B13" s="5" t="s">
        <v>23</v>
      </c>
      <c r="C13" s="24" t="s">
        <v>20</v>
      </c>
      <c r="D13" s="10">
        <f>E13+F13+G13+H13</f>
        <v>1543580</v>
      </c>
      <c r="E13" s="7">
        <v>926148</v>
      </c>
      <c r="F13" s="15">
        <v>586560</v>
      </c>
      <c r="G13" s="15">
        <v>30872</v>
      </c>
      <c r="H13" s="2">
        <v>0</v>
      </c>
      <c r="I13" s="13">
        <f>J13+K13+L13+M13</f>
        <v>874479.52</v>
      </c>
      <c r="J13" s="13">
        <v>524687</v>
      </c>
      <c r="K13" s="13">
        <v>332303.52</v>
      </c>
      <c r="L13" s="13">
        <v>17489</v>
      </c>
      <c r="M13" s="7">
        <v>0</v>
      </c>
      <c r="N13" s="24" t="s">
        <v>11</v>
      </c>
      <c r="O13" s="2">
        <v>100</v>
      </c>
      <c r="P13" s="2" t="s">
        <v>6</v>
      </c>
    </row>
    <row r="14" spans="1:16" ht="158.25" customHeight="1" x14ac:dyDescent="0.3">
      <c r="A14" s="5">
        <v>2</v>
      </c>
      <c r="B14" s="5" t="s">
        <v>24</v>
      </c>
      <c r="C14" s="25"/>
      <c r="D14" s="10">
        <f>E14+F14+G14+H14</f>
        <v>2056120</v>
      </c>
      <c r="E14" s="7">
        <v>1233672</v>
      </c>
      <c r="F14" s="15">
        <v>781326</v>
      </c>
      <c r="G14" s="15">
        <v>41122</v>
      </c>
      <c r="H14" s="2">
        <v>0</v>
      </c>
      <c r="I14" s="13">
        <f>J14+K14+L14+M14</f>
        <v>0</v>
      </c>
      <c r="J14" s="13">
        <v>0</v>
      </c>
      <c r="K14" s="13">
        <v>0</v>
      </c>
      <c r="L14" s="13">
        <v>0</v>
      </c>
      <c r="M14" s="7">
        <v>0</v>
      </c>
      <c r="N14" s="25"/>
      <c r="O14" s="2">
        <v>7.23</v>
      </c>
      <c r="P14" s="2" t="s">
        <v>6</v>
      </c>
    </row>
    <row r="15" spans="1:16" ht="144.75" customHeight="1" x14ac:dyDescent="0.3">
      <c r="A15" s="9">
        <v>3</v>
      </c>
      <c r="B15" s="9" t="s">
        <v>25</v>
      </c>
      <c r="C15" s="26"/>
      <c r="D15" s="11">
        <f>E15+F15+G15+H15</f>
        <v>1833580</v>
      </c>
      <c r="E15" s="7">
        <v>1100148</v>
      </c>
      <c r="F15" s="15">
        <v>696760</v>
      </c>
      <c r="G15" s="15">
        <v>36672</v>
      </c>
      <c r="H15" s="7">
        <v>0</v>
      </c>
      <c r="I15" s="13">
        <f>J15+K15+L15+M15</f>
        <v>1031369.3</v>
      </c>
      <c r="J15" s="13">
        <v>618821</v>
      </c>
      <c r="K15" s="13">
        <v>391921.3</v>
      </c>
      <c r="L15" s="13">
        <v>20627</v>
      </c>
      <c r="M15" s="7">
        <v>0</v>
      </c>
      <c r="N15" s="26"/>
      <c r="O15" s="2">
        <v>73.680000000000007</v>
      </c>
      <c r="P15" s="2" t="s">
        <v>6</v>
      </c>
    </row>
    <row r="16" spans="1:16" x14ac:dyDescent="0.3">
      <c r="A16" s="28" t="s">
        <v>18</v>
      </c>
      <c r="B16" s="29"/>
      <c r="C16" s="30"/>
      <c r="D16" s="16">
        <f>D13+D14+D15</f>
        <v>5433280</v>
      </c>
      <c r="E16" s="14">
        <f>E13+E14+E15</f>
        <v>3259968</v>
      </c>
      <c r="F16" s="14">
        <f>F13+F14+F15</f>
        <v>2064646</v>
      </c>
      <c r="G16" s="14">
        <f>G13+G14+G15</f>
        <v>108666</v>
      </c>
      <c r="H16" s="12">
        <f>H13+H15</f>
        <v>0</v>
      </c>
      <c r="I16" s="14">
        <f>I13+I14+I15</f>
        <v>1905848.82</v>
      </c>
      <c r="J16" s="14">
        <f>J13+J14+J15</f>
        <v>1143508</v>
      </c>
      <c r="K16" s="14">
        <f>K13+K14+K15</f>
        <v>724224.82000000007</v>
      </c>
      <c r="L16" s="14">
        <f>L13+L14+L15</f>
        <v>38116</v>
      </c>
      <c r="M16" s="12">
        <f>M13+M14+M15</f>
        <v>0</v>
      </c>
      <c r="N16" s="8" t="s">
        <v>19</v>
      </c>
      <c r="O16" s="8" t="s">
        <v>19</v>
      </c>
      <c r="P16" s="8" t="s">
        <v>19</v>
      </c>
    </row>
    <row r="19" spans="1:2" x14ac:dyDescent="0.3">
      <c r="A19" s="27" t="s">
        <v>17</v>
      </c>
      <c r="B19" s="27"/>
    </row>
    <row r="20" spans="1:2" x14ac:dyDescent="0.3">
      <c r="A20" s="27" t="s">
        <v>22</v>
      </c>
      <c r="B20" s="27"/>
    </row>
  </sheetData>
  <mergeCells count="17">
    <mergeCell ref="A19:B19"/>
    <mergeCell ref="A20:B20"/>
    <mergeCell ref="A16:C16"/>
    <mergeCell ref="A3:P3"/>
    <mergeCell ref="A4:P4"/>
    <mergeCell ref="A6:G6"/>
    <mergeCell ref="A7:G7"/>
    <mergeCell ref="D9:H9"/>
    <mergeCell ref="A9:A11"/>
    <mergeCell ref="B9:B11"/>
    <mergeCell ref="C9:C11"/>
    <mergeCell ref="I9:M9"/>
    <mergeCell ref="A2:P2"/>
    <mergeCell ref="O9:P10"/>
    <mergeCell ref="C13:C15"/>
    <mergeCell ref="N13:N15"/>
    <mergeCell ref="N9:N11"/>
  </mergeCells>
  <pageMargins left="0.25" right="0.25" top="0.48" bottom="0.37" header="0.3" footer="0.3"/>
  <pageSetup paperSize="9" scale="4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2025-07-07T07:01:41Z</dcterms:modified>
</cp:coreProperties>
</file>