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ком. по культуре" sheetId="5" r:id="rId1"/>
  </sheets>
  <definedNames>
    <definedName name="_xlnm.Print_Titles" localSheetId="0">'ком. по культуре'!$9:$12</definedName>
    <definedName name="_xlnm.Print_Area" localSheetId="0">'ком. по культуре'!$B$1:$L$19</definedName>
  </definedNames>
  <calcPr calcId="124519"/>
</workbook>
</file>

<file path=xl/calcChain.xml><?xml version="1.0" encoding="utf-8"?>
<calcChain xmlns="http://schemas.openxmlformats.org/spreadsheetml/2006/main">
  <c r="J16" i="5"/>
  <c r="I16"/>
  <c r="H14"/>
  <c r="H15"/>
  <c r="H13"/>
  <c r="F16" l="1"/>
  <c r="G16"/>
  <c r="H16"/>
  <c r="E16"/>
</calcChain>
</file>

<file path=xl/sharedStrings.xml><?xml version="1.0" encoding="utf-8"?>
<sst xmlns="http://schemas.openxmlformats.org/spreadsheetml/2006/main" count="34" uniqueCount="27">
  <si>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</si>
  <si>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</si>
  <si>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</si>
  <si>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</si>
  <si>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</si>
  <si>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</si>
  <si>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</si>
  <si>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</si>
  <si>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</si>
  <si>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</si>
  <si>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</si>
  <si>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</si>
  <si>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</si>
  <si>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</si>
  <si>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</si>
  <si>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</si>
  <si>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о реализации проекта "Народный бюджет" в Курской области в 2022 году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</si>
  <si>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Комитет молодежной политики Курской области</t>
    </r>
  </si>
  <si>
    <t>Исполнитель: Сазонова Ю.В.</t>
  </si>
  <si>
    <t>тел.: (4712) 54-04-70 доб. 13</t>
  </si>
  <si>
    <t>Ремонт трех жилых корпусов ДОЛ "Заря" по адресу: Курская область, Кореневский район, село Жадино</t>
  </si>
  <si>
    <t>Ремонт зданий актового зала и трех жилых корпусов ДОЛ "Солнышко", расположенных по адресу: Курская область, Солнцевский район, село Никольское</t>
  </si>
  <si>
    <t>Кореневский район Курской области</t>
  </si>
  <si>
    <t>Пристенский район Курской области</t>
  </si>
  <si>
    <t>Солнцевский район Курской области</t>
  </si>
  <si>
    <t>по состоянию на "01" апреля 2022 года</t>
  </si>
  <si>
    <t>Капитальный ремонт зданий ДОЛ "Орленок" по адресу: Курская область, Пристенский район, пгт Кировский, расположенного по адресу: Курская область, Пристенский район, п.Кировский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</si>
</sst>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4">
      <alignment horizontal="right" vertical="top" shrinkToFit="1"/>
    </xf>
  </cellStyleXfs>
  <cellXfs count="41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10" fontId="16" fillId="0" borderId="1" xfId="1" applyNumberFormat="1" applyFont="1" applyFill="1" applyBorder="1" applyAlignment="1">
      <alignment horizontal="center" vertical="center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9"/>
  <sheetViews>
    <sheetView tabSelected="1" zoomScale="110" zoomScaleNormal="110" workbookViewId="0">
      <selection activeCell="G13" sqref="G13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6" ht="18.75">
      <c r="B1" s="26"/>
      <c r="C1" s="31" t="s">
        <v>7</v>
      </c>
      <c r="D1" s="31"/>
      <c r="E1" s="31"/>
      <c r="F1" s="31"/>
      <c r="G1" s="31"/>
      <c r="H1" s="31"/>
      <c r="I1" s="31"/>
      <c r="J1" s="31"/>
      <c r="K1" s="31"/>
      <c r="L1" s="31"/>
    </row>
    <row r="2" spans="2:16" ht="15.75" customHeight="1">
      <c r="B2" s="26"/>
      <c r="C2" s="31" t="s">
        <v>16</v>
      </c>
      <c r="D2" s="31"/>
      <c r="E2" s="31"/>
      <c r="F2" s="31"/>
      <c r="G2" s="31"/>
      <c r="H2" s="31"/>
      <c r="I2" s="31"/>
      <c r="J2" s="31"/>
      <c r="K2" s="31"/>
      <c r="L2" s="31"/>
    </row>
    <row r="3" spans="2:16" ht="15.75" customHeight="1">
      <c r="B3" s="26"/>
      <c r="C3" s="31" t="s">
        <v>25</v>
      </c>
      <c r="D3" s="31"/>
      <c r="E3" s="31"/>
      <c r="F3" s="31"/>
      <c r="G3" s="31"/>
      <c r="H3" s="31"/>
      <c r="I3" s="31"/>
      <c r="J3" s="31"/>
      <c r="K3" s="31"/>
      <c r="L3" s="31"/>
    </row>
    <row r="4" spans="2:16" ht="18.7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6" ht="18.75" customHeight="1">
      <c r="B5" s="25"/>
      <c r="C5" s="32" t="s">
        <v>17</v>
      </c>
      <c r="D5" s="32"/>
      <c r="E5" s="32"/>
      <c r="F5" s="32"/>
      <c r="G5" s="32"/>
      <c r="H5" s="32"/>
      <c r="I5" s="32"/>
      <c r="J5" s="32"/>
      <c r="K5" s="32"/>
      <c r="L5" s="32"/>
    </row>
    <row r="6" spans="2:16" ht="6" customHeight="1">
      <c r="B6" s="8"/>
      <c r="C6" s="8"/>
      <c r="D6" s="8"/>
      <c r="E6" s="8"/>
      <c r="F6" s="8"/>
      <c r="G6" s="21"/>
      <c r="H6" s="21"/>
      <c r="I6" s="21"/>
      <c r="J6" s="21"/>
      <c r="K6" s="21"/>
      <c r="L6" s="21"/>
    </row>
    <row r="7" spans="2:16" ht="18.75" customHeight="1">
      <c r="B7" s="25"/>
      <c r="C7" s="33" t="s">
        <v>15</v>
      </c>
      <c r="D7" s="33"/>
      <c r="E7" s="33"/>
      <c r="F7" s="33"/>
      <c r="G7" s="33"/>
      <c r="H7" s="33"/>
      <c r="I7" s="33"/>
      <c r="J7" s="33"/>
      <c r="K7" s="33"/>
      <c r="L7" s="33"/>
    </row>
    <row r="8" spans="2:16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6" ht="24.75" customHeight="1">
      <c r="B9" s="36" t="s">
        <v>0</v>
      </c>
      <c r="C9" s="36" t="s">
        <v>2</v>
      </c>
      <c r="D9" s="37" t="s">
        <v>1</v>
      </c>
      <c r="E9" s="37" t="s">
        <v>12</v>
      </c>
      <c r="F9" s="37"/>
      <c r="G9" s="37"/>
      <c r="H9" s="37"/>
      <c r="I9" s="38" t="s">
        <v>8</v>
      </c>
      <c r="J9" s="38"/>
      <c r="K9" s="38"/>
      <c r="L9" s="38"/>
    </row>
    <row r="10" spans="2:16" ht="115.5" customHeight="1">
      <c r="B10" s="36"/>
      <c r="C10" s="36"/>
      <c r="D10" s="37"/>
      <c r="E10" s="37" t="s">
        <v>13</v>
      </c>
      <c r="F10" s="37"/>
      <c r="G10" s="37" t="s">
        <v>14</v>
      </c>
      <c r="H10" s="37"/>
      <c r="I10" s="38" t="s">
        <v>9</v>
      </c>
      <c r="J10" s="39"/>
      <c r="K10" s="39" t="s">
        <v>10</v>
      </c>
      <c r="L10" s="39"/>
    </row>
    <row r="11" spans="2:16" ht="24" customHeight="1">
      <c r="B11" s="36"/>
      <c r="C11" s="36"/>
      <c r="D11" s="37"/>
      <c r="E11" s="17" t="s">
        <v>3</v>
      </c>
      <c r="F11" s="17" t="s">
        <v>6</v>
      </c>
      <c r="G11" s="17" t="s">
        <v>3</v>
      </c>
      <c r="H11" s="17" t="s">
        <v>6</v>
      </c>
      <c r="I11" s="17" t="s">
        <v>3</v>
      </c>
      <c r="J11" s="17" t="s">
        <v>6</v>
      </c>
      <c r="K11" s="17" t="s">
        <v>3</v>
      </c>
      <c r="L11" s="17" t="s">
        <v>6</v>
      </c>
    </row>
    <row r="12" spans="2:16" ht="15" customHeight="1">
      <c r="B12" s="18">
        <v>2</v>
      </c>
      <c r="C12" s="19">
        <v>3</v>
      </c>
      <c r="D12" s="18">
        <v>4</v>
      </c>
      <c r="E12" s="18">
        <v>5</v>
      </c>
      <c r="F12" s="18">
        <v>6</v>
      </c>
      <c r="G12" s="19">
        <v>7</v>
      </c>
      <c r="H12" s="18">
        <v>8</v>
      </c>
      <c r="I12" s="19">
        <v>9</v>
      </c>
      <c r="J12" s="18">
        <v>10</v>
      </c>
      <c r="K12" s="19">
        <v>11</v>
      </c>
      <c r="L12" s="18">
        <v>12</v>
      </c>
    </row>
    <row r="13" spans="2:16" s="4" customFormat="1" ht="36">
      <c r="B13" s="20">
        <v>1</v>
      </c>
      <c r="C13" s="29" t="s">
        <v>20</v>
      </c>
      <c r="D13" s="12" t="s">
        <v>22</v>
      </c>
      <c r="E13" s="30">
        <v>2971560</v>
      </c>
      <c r="F13" s="13">
        <v>0</v>
      </c>
      <c r="G13" s="30">
        <v>1782936</v>
      </c>
      <c r="H13" s="13">
        <f>G13</f>
        <v>1782936</v>
      </c>
      <c r="I13" s="15">
        <v>1</v>
      </c>
      <c r="J13" s="16">
        <v>0</v>
      </c>
      <c r="K13" s="40">
        <v>3.5499999999999997E-2</v>
      </c>
      <c r="L13" s="40">
        <v>3.5499999999999997E-2</v>
      </c>
      <c r="M13" s="10"/>
    </row>
    <row r="14" spans="2:16" s="4" customFormat="1" ht="72">
      <c r="B14" s="20">
        <v>2</v>
      </c>
      <c r="C14" s="29" t="s">
        <v>26</v>
      </c>
      <c r="D14" s="12" t="s">
        <v>23</v>
      </c>
      <c r="E14" s="30">
        <v>2849210</v>
      </c>
      <c r="F14" s="13">
        <v>0</v>
      </c>
      <c r="G14" s="30">
        <v>1709526</v>
      </c>
      <c r="H14" s="13">
        <f t="shared" ref="H14:H15" si="0">G14</f>
        <v>1709526</v>
      </c>
      <c r="I14" s="15">
        <v>1</v>
      </c>
      <c r="J14" s="16">
        <v>0</v>
      </c>
      <c r="K14" s="40">
        <v>1.1900000000000001E-2</v>
      </c>
      <c r="L14" s="40">
        <v>1.1900000000000001E-2</v>
      </c>
      <c r="M14" s="11"/>
    </row>
    <row r="15" spans="2:16" s="4" customFormat="1" ht="60">
      <c r="B15" s="20">
        <v>3</v>
      </c>
      <c r="C15" s="29" t="s">
        <v>21</v>
      </c>
      <c r="D15" s="12" t="s">
        <v>24</v>
      </c>
      <c r="E15" s="30">
        <v>3188640</v>
      </c>
      <c r="F15" s="13">
        <v>0</v>
      </c>
      <c r="G15" s="30">
        <v>1800000</v>
      </c>
      <c r="H15" s="13">
        <f t="shared" si="0"/>
        <v>1800000</v>
      </c>
      <c r="I15" s="15">
        <v>1</v>
      </c>
      <c r="J15" s="16">
        <v>0</v>
      </c>
      <c r="K15" s="40">
        <v>1.52E-2</v>
      </c>
      <c r="L15" s="40">
        <v>1.52E-2</v>
      </c>
      <c r="P15" s="4" t="s">
        <v>5</v>
      </c>
    </row>
    <row r="16" spans="2:16" ht="18.75" customHeight="1">
      <c r="B16" s="35" t="s">
        <v>11</v>
      </c>
      <c r="C16" s="35"/>
      <c r="D16" s="35"/>
      <c r="E16" s="22">
        <f>SUM(E13:E15)</f>
        <v>9009410</v>
      </c>
      <c r="F16" s="22">
        <f>SUM(F13:F15)</f>
        <v>0</v>
      </c>
      <c r="G16" s="22">
        <f>SUM(G13:G15)</f>
        <v>5292462</v>
      </c>
      <c r="H16" s="22">
        <f>SUM(H13:H15)</f>
        <v>5292462</v>
      </c>
      <c r="I16" s="23">
        <f>(I13+I14+I15)/3</f>
        <v>1</v>
      </c>
      <c r="J16" s="23">
        <f>(J13+J14+J15)/3</f>
        <v>0</v>
      </c>
      <c r="K16" s="24" t="s">
        <v>4</v>
      </c>
      <c r="L16" s="24" t="s">
        <v>4</v>
      </c>
    </row>
    <row r="17" spans="3:10" ht="36" customHeight="1">
      <c r="G17" s="2"/>
      <c r="J17" s="14"/>
    </row>
    <row r="18" spans="3:10" ht="15">
      <c r="C18" s="27" t="s">
        <v>18</v>
      </c>
      <c r="G18" s="5"/>
    </row>
    <row r="19" spans="3:10" ht="15">
      <c r="C19" s="28" t="s">
        <v>19</v>
      </c>
    </row>
  </sheetData>
  <mergeCells count="16">
    <mergeCell ref="B16:D16"/>
    <mergeCell ref="C9:C11"/>
    <mergeCell ref="B9:B11"/>
    <mergeCell ref="D9:D11"/>
    <mergeCell ref="I9:L9"/>
    <mergeCell ref="K10:L10"/>
    <mergeCell ref="I10:J10"/>
    <mergeCell ref="G10:H10"/>
    <mergeCell ref="E10:F10"/>
    <mergeCell ref="E9:H9"/>
    <mergeCell ref="C1:L1"/>
    <mergeCell ref="C2:L2"/>
    <mergeCell ref="C3:L3"/>
    <mergeCell ref="C5:L5"/>
    <mergeCell ref="C7:L7"/>
    <mergeCell ref="B4:L4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ком. по культуре</vt:lpstr>
      <vt:lpstr>'ком. по культуре'!Заголовки_для_печати</vt:lpstr>
      <vt:lpstr>'ком. по культуре'!Область_печати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2022-04-25T08:34:00Z</dcterms:modified>
</cp:coreProperties>
</file>