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showHorizontalScroll="0" showVerticalScroll="0" showSheetTabs="0" xWindow="0" yWindow="120" windowWidth="19440" windowHeight="12315"/>
  </bookViews>
  <sheets>
    <sheet name="Лист1" sheetId="1" r:id="rId1"/>
  </sheets>
  <definedNames>
    <definedName name="_xlnm.Print_Area" localSheetId="0">Лист1!$A$1:$E$67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1" i="1"/>
  <c r="E10" i="1"/>
  <c r="E59" i="1"/>
  <c r="E49" i="1"/>
  <c r="D59" i="1"/>
  <c r="D49" i="1"/>
  <c r="D9" i="1"/>
  <c r="E9" i="1" l="1"/>
  <c r="F15" i="1"/>
  <c r="F17" i="1"/>
  <c r="F18" i="1"/>
  <c r="F16" i="1" l="1"/>
  <c r="F14" i="1"/>
  <c r="F9" i="1" l="1"/>
</calcChain>
</file>

<file path=xl/sharedStrings.xml><?xml version="1.0" encoding="utf-8"?>
<sst xmlns="http://schemas.openxmlformats.org/spreadsheetml/2006/main" count="170" uniqueCount="39">
  <si>
    <t>Статус</t>
  </si>
  <si>
    <t>Источники ресурсного обеспечения</t>
  </si>
  <si>
    <t>% исполнения</t>
  </si>
  <si>
    <t>Государственная программа</t>
  </si>
  <si>
    <t>Всего</t>
  </si>
  <si>
    <t>федеральный бюджет</t>
  </si>
  <si>
    <t>областной бюджет</t>
  </si>
  <si>
    <t>местные бюджеты</t>
  </si>
  <si>
    <t>внебюджетные источники</t>
  </si>
  <si>
    <t>Информация</t>
  </si>
  <si>
    <t>Оценка расходов &lt;1&gt;</t>
  </si>
  <si>
    <t>Фактические расходы &lt;2&gt;</t>
  </si>
  <si>
    <t>Приложение №5</t>
  </si>
  <si>
    <t>о расходах федерального бюджета, областного бюджета, бюджетов государственных внебюджетных фондов,</t>
  </si>
  <si>
    <t xml:space="preserve">местных бюджетов и внебюджетных источников на реализацию целей государственной программы </t>
  </si>
  <si>
    <t>(тыс. рублей)</t>
  </si>
  <si>
    <t xml:space="preserve"> «Проведение организационно-разъяснительной работы с органами местного самоуправления по вопросам благоустройства территорий»</t>
  </si>
  <si>
    <t>Основное мероприятие 01</t>
  </si>
  <si>
    <t>«Осуществление мониторинга принятия органами местного самоуправления поселений, в состав которых входят населенные пункты с численностью населения свыше 1000 человек, нормативных правовых актов, направленных на формирование комфортной городской среды»</t>
  </si>
  <si>
    <t xml:space="preserve">Основное мероприятие 02 </t>
  </si>
  <si>
    <t>«Мониторинг проведения инвентаризации территорий населенных пунктов»</t>
  </si>
  <si>
    <t xml:space="preserve">Основное мероприятие 03 </t>
  </si>
  <si>
    <t>«Информационное обеспечение граждан, организаций»</t>
  </si>
  <si>
    <t xml:space="preserve">Основное мероприятие 04 </t>
  </si>
  <si>
    <t>«Отбор реализованных проектов на конкурс лучших практик по благоустройству и направление их в Минстрой России»</t>
  </si>
  <si>
    <t xml:space="preserve">Основное мероприятие 05 </t>
  </si>
  <si>
    <t>«Поддержка муниципальных программ формирования современной городской среды»</t>
  </si>
  <si>
    <t xml:space="preserve">Основное мероприятие 06 </t>
  </si>
  <si>
    <t>«Содействие обустройству мест массового отдыха населения (городских парков)»</t>
  </si>
  <si>
    <t xml:space="preserve">Основное мероприятие 07 </t>
  </si>
  <si>
    <t>«Формирование современной городской среды в Курской области»</t>
  </si>
  <si>
    <t>х</t>
  </si>
  <si>
    <t>Региональный проект F2</t>
  </si>
  <si>
    <t>«Формирование комфортной городской среды»</t>
  </si>
  <si>
    <t>Ведомственная целевая программа 08</t>
  </si>
  <si>
    <t>"Увековечение памяти погибших на территории Курской области при защите Отечества на 2019-2024 годы"</t>
  </si>
  <si>
    <t>Основное мероприятие 09</t>
  </si>
  <si>
    <t>«Содействие муниципальным образованиям в формировании комфортной городской  среды»</t>
  </si>
  <si>
    <t>Наименование государственной программы, подпрограммы государственной программы, структурного элемента подпрограммы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</si>
</sst>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7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26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0" fontId="1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0" fillId="0" borderId="0" xfId="0" applyFont="1"/>
    <xf numFmtId="0" fontId="5" fillId="0" borderId="0" xfId="0" applyFont="1" applyAlignment="1">
      <alignment horizontal="right" vertical="center"/>
    </xf>
    <xf numFmtId="0" fontId="6" fillId="0" borderId="3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3" fillId="5" borderId="3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consultantplus://offline/ref=D707DB68667EA4E949112783F86AC647260681D6B47F4F6133FFD047632B1D280DAABD7B3A15ADEAA12B697DxDL" TargetMode="External"/><Relationship Id="rId1" Type="http://schemas.openxmlformats.org/officeDocument/2006/relationships/hyperlink" Target="consultantplus://offline/ref=D707DB68667EA4E949112783F86AC647260681D6B47F4F6133FFD047632B1D280DAABD7B3A15ADEAA12B697DxC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"/>
  <sheetViews>
    <sheetView tabSelected="1" view="pageBreakPreview" zoomScale="130" zoomScaleSheetLayoutView="130" workbookViewId="0">
      <selection activeCell="E48" sqref="E48"/>
    </sheetView>
  </sheetViews>
  <sheetFormatPr defaultRowHeight="15" x14ac:dyDescent="0.25"/>
  <cols>
    <col min="1" max="1" width="22.140625" customWidth="1"/>
    <col min="2" max="2" width="41.5703125" customWidth="1"/>
    <col min="3" max="3" width="22.140625" customWidth="1"/>
    <col min="4" max="5" width="22.140625" style="12" customWidth="1"/>
    <col min="6" max="6" width="22.140625" hidden="1" customWidth="1"/>
    <col min="7" max="7" width="11.5703125" bestFit="1" customWidth="1"/>
  </cols>
  <sheetData>
    <row r="1" spans="1:7" ht="15.75" x14ac:dyDescent="0.25">
      <c r="E1" s="13" t="s">
        <v>12</v>
      </c>
    </row>
    <row r="2" spans="1:7" ht="15" customHeight="1" x14ac:dyDescent="0.25">
      <c r="A2" s="23" t="s">
        <v>9</v>
      </c>
      <c r="B2" s="23"/>
      <c r="C2" s="23"/>
      <c r="D2" s="23"/>
      <c r="E2" s="23"/>
    </row>
    <row r="3" spans="1:7" ht="15" customHeight="1" x14ac:dyDescent="0.25">
      <c r="A3" s="23" t="s">
        <v>13</v>
      </c>
      <c r="B3" s="23"/>
      <c r="C3" s="23"/>
      <c r="D3" s="23"/>
      <c r="E3" s="23"/>
    </row>
    <row r="4" spans="1:7" ht="15" customHeight="1" x14ac:dyDescent="0.25">
      <c r="A4" s="23" t="s">
        <v>14</v>
      </c>
      <c r="B4" s="23"/>
      <c r="C4" s="23"/>
      <c r="D4" s="23"/>
      <c r="E4" s="23"/>
    </row>
    <row r="5" spans="1:7" ht="18.75" x14ac:dyDescent="0.25">
      <c r="C5" s="4"/>
    </row>
    <row r="6" spans="1:7" ht="16.5" thickBot="1" x14ac:dyDescent="0.3">
      <c r="E6" s="13" t="s">
        <v>15</v>
      </c>
    </row>
    <row r="7" spans="1:7" ht="48" customHeight="1" thickBot="1" x14ac:dyDescent="0.3">
      <c r="A7" s="5" t="s">
        <v>0</v>
      </c>
      <c r="B7" s="5" t="s">
        <v>38</v>
      </c>
      <c r="C7" s="5" t="s">
        <v>1</v>
      </c>
      <c r="D7" s="7" t="s">
        <v>10</v>
      </c>
      <c r="E7" s="7" t="s">
        <v>11</v>
      </c>
      <c r="F7" s="1" t="s">
        <v>2</v>
      </c>
      <c r="G7" s="2"/>
    </row>
    <row r="8" spans="1:7" x14ac:dyDescent="0.25">
      <c r="A8" s="8">
        <v>1</v>
      </c>
      <c r="B8" s="8">
        <v>2</v>
      </c>
      <c r="C8" s="8">
        <v>3</v>
      </c>
      <c r="D8" s="9">
        <v>4</v>
      </c>
      <c r="E8" s="9">
        <v>5</v>
      </c>
      <c r="F8" s="10">
        <v>7</v>
      </c>
      <c r="G8" s="2"/>
    </row>
    <row r="9" spans="1:7" ht="21" customHeight="1" thickBot="1" x14ac:dyDescent="0.3">
      <c r="A9" s="20" t="s">
        <v>3</v>
      </c>
      <c r="B9" s="20" t="s">
        <v>30</v>
      </c>
      <c r="C9" s="7" t="s">
        <v>4</v>
      </c>
      <c r="D9" s="18">
        <f>D10+D11+D12</f>
        <v>674531.08786999993</v>
      </c>
      <c r="E9" s="18">
        <f>E10+E11+E12</f>
        <v>671380.10917999991</v>
      </c>
      <c r="F9" s="3">
        <f>E9/D9</f>
        <v>0.99532863829901452</v>
      </c>
      <c r="G9" s="2"/>
    </row>
    <row r="10" spans="1:7" ht="23.25" customHeight="1" thickBot="1" x14ac:dyDescent="0.3">
      <c r="A10" s="21"/>
      <c r="B10" s="21"/>
      <c r="C10" s="7" t="s">
        <v>5</v>
      </c>
      <c r="D10" s="18">
        <v>545553</v>
      </c>
      <c r="E10" s="18">
        <f>E50+E60</f>
        <v>542809.95045</v>
      </c>
      <c r="F10" s="3"/>
      <c r="G10" s="2"/>
    </row>
    <row r="11" spans="1:7" ht="24.75" customHeight="1" thickBot="1" x14ac:dyDescent="0.3">
      <c r="A11" s="21"/>
      <c r="B11" s="21"/>
      <c r="C11" s="7" t="s">
        <v>6</v>
      </c>
      <c r="D11" s="18">
        <v>73692.428</v>
      </c>
      <c r="E11" s="18">
        <f>E51+E56+E61</f>
        <v>73624.797160000002</v>
      </c>
      <c r="F11" s="3"/>
      <c r="G11" s="2"/>
    </row>
    <row r="12" spans="1:7" ht="23.25" customHeight="1" thickBot="1" x14ac:dyDescent="0.3">
      <c r="A12" s="21"/>
      <c r="B12" s="21"/>
      <c r="C12" s="7" t="s">
        <v>7</v>
      </c>
      <c r="D12" s="18">
        <v>55285.659870000003</v>
      </c>
      <c r="E12" s="18">
        <f>E52+E62</f>
        <v>54945.361570000001</v>
      </c>
      <c r="F12" s="3"/>
      <c r="G12" s="2"/>
    </row>
    <row r="13" spans="1:7" ht="30" customHeight="1" thickBot="1" x14ac:dyDescent="0.3">
      <c r="A13" s="22"/>
      <c r="B13" s="22"/>
      <c r="C13" s="7" t="s">
        <v>8</v>
      </c>
      <c r="D13" s="18" t="s">
        <v>31</v>
      </c>
      <c r="E13" s="18" t="s">
        <v>31</v>
      </c>
      <c r="F13" s="3"/>
      <c r="G13" s="2"/>
    </row>
    <row r="14" spans="1:7" ht="23.25" customHeight="1" thickBot="1" x14ac:dyDescent="0.3">
      <c r="A14" s="20" t="s">
        <v>17</v>
      </c>
      <c r="B14" s="20" t="s">
        <v>16</v>
      </c>
      <c r="C14" s="6" t="s">
        <v>4</v>
      </c>
      <c r="D14" s="19" t="s">
        <v>31</v>
      </c>
      <c r="E14" s="19" t="s">
        <v>31</v>
      </c>
      <c r="F14" s="3" t="e">
        <f t="shared" ref="F14:F18" si="0">E14/D14</f>
        <v>#VALUE!</v>
      </c>
      <c r="G14" s="2"/>
    </row>
    <row r="15" spans="1:7" ht="15.75" thickBot="1" x14ac:dyDescent="0.3">
      <c r="A15" s="21"/>
      <c r="B15" s="21"/>
      <c r="C15" s="5" t="s">
        <v>5</v>
      </c>
      <c r="D15" s="19" t="s">
        <v>31</v>
      </c>
      <c r="E15" s="19" t="s">
        <v>31</v>
      </c>
      <c r="F15" s="3" t="e">
        <f t="shared" si="0"/>
        <v>#VALUE!</v>
      </c>
      <c r="G15" s="2"/>
    </row>
    <row r="16" spans="1:7" ht="15.75" thickBot="1" x14ac:dyDescent="0.3">
      <c r="A16" s="21"/>
      <c r="B16" s="21"/>
      <c r="C16" s="5" t="s">
        <v>6</v>
      </c>
      <c r="D16" s="19" t="s">
        <v>31</v>
      </c>
      <c r="E16" s="19" t="s">
        <v>31</v>
      </c>
      <c r="F16" s="3" t="e">
        <f t="shared" si="0"/>
        <v>#VALUE!</v>
      </c>
      <c r="G16" s="2"/>
    </row>
    <row r="17" spans="1:7" ht="15.75" thickBot="1" x14ac:dyDescent="0.3">
      <c r="A17" s="21"/>
      <c r="B17" s="21"/>
      <c r="C17" s="5" t="s">
        <v>7</v>
      </c>
      <c r="D17" s="19" t="s">
        <v>31</v>
      </c>
      <c r="E17" s="19" t="s">
        <v>31</v>
      </c>
      <c r="F17" s="3" t="e">
        <f t="shared" si="0"/>
        <v>#VALUE!</v>
      </c>
      <c r="G17" s="2"/>
    </row>
    <row r="18" spans="1:7" ht="26.25" thickBot="1" x14ac:dyDescent="0.3">
      <c r="A18" s="22"/>
      <c r="B18" s="22"/>
      <c r="C18" s="5" t="s">
        <v>8</v>
      </c>
      <c r="D18" s="19" t="s">
        <v>31</v>
      </c>
      <c r="E18" s="19" t="s">
        <v>31</v>
      </c>
      <c r="F18" s="3" t="e">
        <f t="shared" si="0"/>
        <v>#VALUE!</v>
      </c>
      <c r="G18" s="2"/>
    </row>
    <row r="19" spans="1:7" ht="25.5" customHeight="1" x14ac:dyDescent="0.25">
      <c r="A19" s="24" t="s">
        <v>19</v>
      </c>
      <c r="B19" s="25" t="s">
        <v>18</v>
      </c>
      <c r="C19" s="15" t="s">
        <v>4</v>
      </c>
      <c r="D19" s="19" t="s">
        <v>31</v>
      </c>
      <c r="E19" s="19" t="s">
        <v>31</v>
      </c>
    </row>
    <row r="20" spans="1:7" ht="22.5" customHeight="1" x14ac:dyDescent="0.25">
      <c r="A20" s="24"/>
      <c r="B20" s="26"/>
      <c r="C20" s="11" t="s">
        <v>5</v>
      </c>
      <c r="D20" s="19" t="s">
        <v>31</v>
      </c>
      <c r="E20" s="19" t="s">
        <v>31</v>
      </c>
    </row>
    <row r="21" spans="1:7" ht="22.5" customHeight="1" x14ac:dyDescent="0.25">
      <c r="A21" s="24"/>
      <c r="B21" s="26"/>
      <c r="C21" s="11" t="s">
        <v>6</v>
      </c>
      <c r="D21" s="19" t="s">
        <v>31</v>
      </c>
      <c r="E21" s="19" t="s">
        <v>31</v>
      </c>
    </row>
    <row r="22" spans="1:7" ht="24" customHeight="1" x14ac:dyDescent="0.25">
      <c r="A22" s="24"/>
      <c r="B22" s="26"/>
      <c r="C22" s="11" t="s">
        <v>7</v>
      </c>
      <c r="D22" s="19" t="s">
        <v>31</v>
      </c>
      <c r="E22" s="19" t="s">
        <v>31</v>
      </c>
    </row>
    <row r="23" spans="1:7" ht="25.5" x14ac:dyDescent="0.25">
      <c r="A23" s="24"/>
      <c r="B23" s="27"/>
      <c r="C23" s="11" t="s">
        <v>8</v>
      </c>
      <c r="D23" s="19" t="s">
        <v>31</v>
      </c>
      <c r="E23" s="19" t="s">
        <v>31</v>
      </c>
    </row>
    <row r="24" spans="1:7" ht="15" customHeight="1" x14ac:dyDescent="0.25">
      <c r="A24" s="24" t="s">
        <v>21</v>
      </c>
      <c r="B24" s="28" t="s">
        <v>20</v>
      </c>
      <c r="C24" s="15" t="s">
        <v>4</v>
      </c>
      <c r="D24" s="19" t="s">
        <v>31</v>
      </c>
      <c r="E24" s="19" t="s">
        <v>31</v>
      </c>
    </row>
    <row r="25" spans="1:7" ht="20.25" customHeight="1" x14ac:dyDescent="0.25">
      <c r="A25" s="24"/>
      <c r="B25" s="29"/>
      <c r="C25" s="11" t="s">
        <v>5</v>
      </c>
      <c r="D25" s="19" t="s">
        <v>31</v>
      </c>
      <c r="E25" s="19" t="s">
        <v>31</v>
      </c>
    </row>
    <row r="26" spans="1:7" ht="21.75" customHeight="1" x14ac:dyDescent="0.25">
      <c r="A26" s="24"/>
      <c r="B26" s="29"/>
      <c r="C26" s="11" t="s">
        <v>6</v>
      </c>
      <c r="D26" s="19" t="s">
        <v>31</v>
      </c>
      <c r="E26" s="19" t="s">
        <v>31</v>
      </c>
    </row>
    <row r="27" spans="1:7" ht="18.75" customHeight="1" x14ac:dyDescent="0.25">
      <c r="A27" s="24"/>
      <c r="B27" s="29"/>
      <c r="C27" s="11" t="s">
        <v>7</v>
      </c>
      <c r="D27" s="19" t="s">
        <v>31</v>
      </c>
      <c r="E27" s="19" t="s">
        <v>31</v>
      </c>
    </row>
    <row r="28" spans="1:7" ht="25.5" x14ac:dyDescent="0.25">
      <c r="A28" s="24"/>
      <c r="B28" s="30"/>
      <c r="C28" s="11" t="s">
        <v>8</v>
      </c>
      <c r="D28" s="19" t="s">
        <v>31</v>
      </c>
      <c r="E28" s="19" t="s">
        <v>31</v>
      </c>
    </row>
    <row r="29" spans="1:7" ht="15" customHeight="1" x14ac:dyDescent="0.25">
      <c r="A29" s="24" t="s">
        <v>23</v>
      </c>
      <c r="B29" s="28" t="s">
        <v>22</v>
      </c>
      <c r="C29" s="15" t="s">
        <v>4</v>
      </c>
      <c r="D29" s="19" t="s">
        <v>31</v>
      </c>
      <c r="E29" s="19" t="s">
        <v>31</v>
      </c>
    </row>
    <row r="30" spans="1:7" ht="23.25" customHeight="1" x14ac:dyDescent="0.25">
      <c r="A30" s="24"/>
      <c r="B30" s="29"/>
      <c r="C30" s="14" t="s">
        <v>5</v>
      </c>
      <c r="D30" s="19" t="s">
        <v>31</v>
      </c>
      <c r="E30" s="19" t="s">
        <v>31</v>
      </c>
    </row>
    <row r="31" spans="1:7" ht="21" customHeight="1" x14ac:dyDescent="0.25">
      <c r="A31" s="24"/>
      <c r="B31" s="29"/>
      <c r="C31" s="14" t="s">
        <v>6</v>
      </c>
      <c r="D31" s="19" t="s">
        <v>31</v>
      </c>
      <c r="E31" s="19" t="s">
        <v>31</v>
      </c>
    </row>
    <row r="32" spans="1:7" ht="21" customHeight="1" x14ac:dyDescent="0.25">
      <c r="A32" s="24"/>
      <c r="B32" s="29"/>
      <c r="C32" s="14" t="s">
        <v>7</v>
      </c>
      <c r="D32" s="19" t="s">
        <v>31</v>
      </c>
      <c r="E32" s="19" t="s">
        <v>31</v>
      </c>
    </row>
    <row r="33" spans="1:5" ht="25.5" x14ac:dyDescent="0.25">
      <c r="A33" s="24"/>
      <c r="B33" s="30"/>
      <c r="C33" s="14" t="s">
        <v>8</v>
      </c>
      <c r="D33" s="19" t="s">
        <v>31</v>
      </c>
      <c r="E33" s="19" t="s">
        <v>31</v>
      </c>
    </row>
    <row r="34" spans="1:5" ht="15" customHeight="1" x14ac:dyDescent="0.25">
      <c r="A34" s="24" t="s">
        <v>25</v>
      </c>
      <c r="B34" s="28" t="s">
        <v>24</v>
      </c>
      <c r="C34" s="15" t="s">
        <v>4</v>
      </c>
      <c r="D34" s="19" t="s">
        <v>31</v>
      </c>
      <c r="E34" s="19" t="s">
        <v>31</v>
      </c>
    </row>
    <row r="35" spans="1:5" x14ac:dyDescent="0.25">
      <c r="A35" s="24"/>
      <c r="B35" s="29"/>
      <c r="C35" s="14" t="s">
        <v>5</v>
      </c>
      <c r="D35" s="19" t="s">
        <v>31</v>
      </c>
      <c r="E35" s="19" t="s">
        <v>31</v>
      </c>
    </row>
    <row r="36" spans="1:5" x14ac:dyDescent="0.25">
      <c r="A36" s="24"/>
      <c r="B36" s="29"/>
      <c r="C36" s="14" t="s">
        <v>6</v>
      </c>
      <c r="D36" s="19" t="s">
        <v>31</v>
      </c>
      <c r="E36" s="19" t="s">
        <v>31</v>
      </c>
    </row>
    <row r="37" spans="1:5" x14ac:dyDescent="0.25">
      <c r="A37" s="24"/>
      <c r="B37" s="29"/>
      <c r="C37" s="14" t="s">
        <v>7</v>
      </c>
      <c r="D37" s="19" t="s">
        <v>31</v>
      </c>
      <c r="E37" s="19" t="s">
        <v>31</v>
      </c>
    </row>
    <row r="38" spans="1:5" ht="25.5" x14ac:dyDescent="0.25">
      <c r="A38" s="24"/>
      <c r="B38" s="30"/>
      <c r="C38" s="14" t="s">
        <v>8</v>
      </c>
      <c r="D38" s="19" t="s">
        <v>31</v>
      </c>
      <c r="E38" s="19" t="s">
        <v>31</v>
      </c>
    </row>
    <row r="39" spans="1:5" ht="15" customHeight="1" x14ac:dyDescent="0.25">
      <c r="A39" s="24" t="s">
        <v>27</v>
      </c>
      <c r="B39" s="28" t="s">
        <v>26</v>
      </c>
      <c r="C39" s="15" t="s">
        <v>4</v>
      </c>
      <c r="D39" s="19" t="s">
        <v>31</v>
      </c>
      <c r="E39" s="19" t="s">
        <v>31</v>
      </c>
    </row>
    <row r="40" spans="1:5" x14ac:dyDescent="0.25">
      <c r="A40" s="24"/>
      <c r="B40" s="29"/>
      <c r="C40" s="14" t="s">
        <v>5</v>
      </c>
      <c r="D40" s="19" t="s">
        <v>31</v>
      </c>
      <c r="E40" s="19" t="s">
        <v>31</v>
      </c>
    </row>
    <row r="41" spans="1:5" x14ac:dyDescent="0.25">
      <c r="A41" s="24"/>
      <c r="B41" s="29"/>
      <c r="C41" s="14" t="s">
        <v>6</v>
      </c>
      <c r="D41" s="19" t="s">
        <v>31</v>
      </c>
      <c r="E41" s="19" t="s">
        <v>31</v>
      </c>
    </row>
    <row r="42" spans="1:5" x14ac:dyDescent="0.25">
      <c r="A42" s="24"/>
      <c r="B42" s="29"/>
      <c r="C42" s="14" t="s">
        <v>7</v>
      </c>
      <c r="D42" s="19" t="s">
        <v>31</v>
      </c>
      <c r="E42" s="19" t="s">
        <v>31</v>
      </c>
    </row>
    <row r="43" spans="1:5" ht="33" customHeight="1" x14ac:dyDescent="0.25">
      <c r="A43" s="24"/>
      <c r="B43" s="30"/>
      <c r="C43" s="14" t="s">
        <v>8</v>
      </c>
      <c r="D43" s="19" t="s">
        <v>31</v>
      </c>
      <c r="E43" s="19" t="s">
        <v>31</v>
      </c>
    </row>
    <row r="44" spans="1:5" ht="15" customHeight="1" x14ac:dyDescent="0.25">
      <c r="A44" s="24" t="s">
        <v>29</v>
      </c>
      <c r="B44" s="28" t="s">
        <v>28</v>
      </c>
      <c r="C44" s="15" t="s">
        <v>4</v>
      </c>
      <c r="D44" s="19" t="s">
        <v>31</v>
      </c>
      <c r="E44" s="19" t="s">
        <v>31</v>
      </c>
    </row>
    <row r="45" spans="1:5" ht="30" customHeight="1" x14ac:dyDescent="0.25">
      <c r="A45" s="24"/>
      <c r="B45" s="29"/>
      <c r="C45" s="14" t="s">
        <v>5</v>
      </c>
      <c r="D45" s="19" t="s">
        <v>31</v>
      </c>
      <c r="E45" s="19" t="s">
        <v>31</v>
      </c>
    </row>
    <row r="46" spans="1:5" ht="27.75" customHeight="1" x14ac:dyDescent="0.25">
      <c r="A46" s="24"/>
      <c r="B46" s="29"/>
      <c r="C46" s="14" t="s">
        <v>6</v>
      </c>
      <c r="D46" s="19" t="s">
        <v>31</v>
      </c>
      <c r="E46" s="19" t="s">
        <v>31</v>
      </c>
    </row>
    <row r="47" spans="1:5" ht="26.25" customHeight="1" x14ac:dyDescent="0.25">
      <c r="A47" s="24"/>
      <c r="B47" s="29"/>
      <c r="C47" s="14" t="s">
        <v>7</v>
      </c>
      <c r="D47" s="19" t="s">
        <v>31</v>
      </c>
      <c r="E47" s="19" t="s">
        <v>31</v>
      </c>
    </row>
    <row r="48" spans="1:5" ht="36.75" customHeight="1" x14ac:dyDescent="0.25">
      <c r="A48" s="24"/>
      <c r="B48" s="30"/>
      <c r="C48" s="14" t="s">
        <v>8</v>
      </c>
      <c r="D48" s="19" t="s">
        <v>31</v>
      </c>
      <c r="E48" s="19" t="s">
        <v>31</v>
      </c>
    </row>
    <row r="49" spans="1:5" x14ac:dyDescent="0.25">
      <c r="A49" s="25" t="s">
        <v>34</v>
      </c>
      <c r="B49" s="31" t="s">
        <v>35</v>
      </c>
      <c r="C49" s="15" t="s">
        <v>4</v>
      </c>
      <c r="D49" s="18">
        <f>D50+D51+D52</f>
        <v>6487.3509999999997</v>
      </c>
      <c r="E49" s="18">
        <f>E50+E51+E52</f>
        <v>6357.9101700000001</v>
      </c>
    </row>
    <row r="50" spans="1:5" x14ac:dyDescent="0.25">
      <c r="A50" s="26"/>
      <c r="B50" s="31"/>
      <c r="C50" s="17" t="s">
        <v>5</v>
      </c>
      <c r="D50" s="18">
        <v>5531.1</v>
      </c>
      <c r="E50" s="18">
        <v>5420.7390400000004</v>
      </c>
    </row>
    <row r="51" spans="1:5" x14ac:dyDescent="0.25">
      <c r="A51" s="26"/>
      <c r="B51" s="31"/>
      <c r="C51" s="17" t="s">
        <v>6</v>
      </c>
      <c r="D51" s="18">
        <v>826.48500000000001</v>
      </c>
      <c r="E51" s="18">
        <v>809.99428999999998</v>
      </c>
    </row>
    <row r="52" spans="1:5" x14ac:dyDescent="0.25">
      <c r="A52" s="26"/>
      <c r="B52" s="31"/>
      <c r="C52" s="17" t="s">
        <v>7</v>
      </c>
      <c r="D52" s="18">
        <v>129.76599999999999</v>
      </c>
      <c r="E52" s="18">
        <v>127.17684</v>
      </c>
    </row>
    <row r="53" spans="1:5" ht="36" customHeight="1" x14ac:dyDescent="0.25">
      <c r="A53" s="27"/>
      <c r="B53" s="31"/>
      <c r="C53" s="17" t="s">
        <v>8</v>
      </c>
      <c r="D53" s="18" t="s">
        <v>31</v>
      </c>
      <c r="E53" s="18" t="s">
        <v>31</v>
      </c>
    </row>
    <row r="54" spans="1:5" x14ac:dyDescent="0.25">
      <c r="A54" s="25" t="s">
        <v>36</v>
      </c>
      <c r="B54" s="28" t="s">
        <v>37</v>
      </c>
      <c r="C54" s="15" t="s">
        <v>4</v>
      </c>
      <c r="D54" s="18">
        <v>28747.128000000001</v>
      </c>
      <c r="E54" s="18">
        <v>28747.128000000001</v>
      </c>
    </row>
    <row r="55" spans="1:5" x14ac:dyDescent="0.25">
      <c r="A55" s="26"/>
      <c r="B55" s="29"/>
      <c r="C55" s="17" t="s">
        <v>5</v>
      </c>
      <c r="D55" s="18" t="s">
        <v>31</v>
      </c>
      <c r="E55" s="18" t="s">
        <v>31</v>
      </c>
    </row>
    <row r="56" spans="1:5" x14ac:dyDescent="0.25">
      <c r="A56" s="26"/>
      <c r="B56" s="29"/>
      <c r="C56" s="17" t="s">
        <v>6</v>
      </c>
      <c r="D56" s="18">
        <v>28747.128000000001</v>
      </c>
      <c r="E56" s="18">
        <v>28747.128000000001</v>
      </c>
    </row>
    <row r="57" spans="1:5" x14ac:dyDescent="0.25">
      <c r="A57" s="26"/>
      <c r="B57" s="29"/>
      <c r="C57" s="17" t="s">
        <v>7</v>
      </c>
      <c r="D57" s="18" t="s">
        <v>31</v>
      </c>
      <c r="E57" s="18" t="s">
        <v>31</v>
      </c>
    </row>
    <row r="58" spans="1:5" ht="36" customHeight="1" x14ac:dyDescent="0.25">
      <c r="A58" s="27"/>
      <c r="B58" s="30"/>
      <c r="C58" s="17" t="s">
        <v>8</v>
      </c>
      <c r="D58" s="18" t="s">
        <v>31</v>
      </c>
      <c r="E58" s="18" t="s">
        <v>31</v>
      </c>
    </row>
    <row r="59" spans="1:5" x14ac:dyDescent="0.25">
      <c r="A59" s="24" t="s">
        <v>32</v>
      </c>
      <c r="B59" s="28" t="s">
        <v>33</v>
      </c>
      <c r="C59" s="15" t="s">
        <v>4</v>
      </c>
      <c r="D59" s="18">
        <f>D60+D61+D62</f>
        <v>639296.60887000011</v>
      </c>
      <c r="E59" s="18">
        <f>E60+E61+E62</f>
        <v>636275.07100999996</v>
      </c>
    </row>
    <row r="60" spans="1:5" x14ac:dyDescent="0.25">
      <c r="A60" s="24"/>
      <c r="B60" s="29"/>
      <c r="C60" s="16" t="s">
        <v>5</v>
      </c>
      <c r="D60" s="18">
        <v>540021.9</v>
      </c>
      <c r="E60" s="18">
        <v>537389.21140999999</v>
      </c>
    </row>
    <row r="61" spans="1:5" x14ac:dyDescent="0.25">
      <c r="A61" s="24"/>
      <c r="B61" s="29"/>
      <c r="C61" s="16" t="s">
        <v>6</v>
      </c>
      <c r="D61" s="18">
        <v>44118.815000000002</v>
      </c>
      <c r="E61" s="18">
        <v>44067.674870000003</v>
      </c>
    </row>
    <row r="62" spans="1:5" x14ac:dyDescent="0.25">
      <c r="A62" s="24"/>
      <c r="B62" s="29"/>
      <c r="C62" s="16" t="s">
        <v>7</v>
      </c>
      <c r="D62" s="18">
        <v>55155.89387</v>
      </c>
      <c r="E62" s="18">
        <v>54818.184730000001</v>
      </c>
    </row>
    <row r="63" spans="1:5" ht="32.25" customHeight="1" x14ac:dyDescent="0.25">
      <c r="A63" s="24"/>
      <c r="B63" s="30"/>
      <c r="C63" s="16" t="s">
        <v>8</v>
      </c>
      <c r="D63" s="18" t="s">
        <v>31</v>
      </c>
      <c r="E63" s="18" t="s">
        <v>31</v>
      </c>
    </row>
  </sheetData>
  <mergeCells count="25">
    <mergeCell ref="B49:B53"/>
    <mergeCell ref="B54:B58"/>
    <mergeCell ref="A59:A63"/>
    <mergeCell ref="B59:B63"/>
    <mergeCell ref="B29:B33"/>
    <mergeCell ref="A34:A38"/>
    <mergeCell ref="B34:B38"/>
    <mergeCell ref="A39:A43"/>
    <mergeCell ref="B39:B43"/>
    <mergeCell ref="A44:A48"/>
    <mergeCell ref="B44:B48"/>
    <mergeCell ref="A54:A58"/>
    <mergeCell ref="A49:A53"/>
    <mergeCell ref="A19:A23"/>
    <mergeCell ref="B19:B23"/>
    <mergeCell ref="A24:A28"/>
    <mergeCell ref="B24:B28"/>
    <mergeCell ref="A29:A33"/>
    <mergeCell ref="B14:B18"/>
    <mergeCell ref="A14:A18"/>
    <mergeCell ref="A2:E2"/>
    <mergeCell ref="A3:E3"/>
    <mergeCell ref="A4:E4"/>
    <mergeCell ref="B9:B13"/>
    <mergeCell ref="A9:A13"/>
  </mergeCells>
  <hyperlinks>
    <hyperlink ref="D7" r:id="rId1" display="consultantplus://offline/ref=D707DB68667EA4E949112783F86AC647260681D6B47F4F6133FFD047632B1D280DAABD7B3A15ADEAA12B697DxCL"/>
    <hyperlink ref="E7" r:id="rId2" display="consultantplus://offline/ref=D707DB68667EA4E949112783F86AC647260681D6B47F4F6133FFD047632B1D280DAABD7B3A15ADEAA12B697DxDL"/>
  </hyperlinks>
  <pageMargins left="0.70866141732283472" right="0.70866141732283472" top="0.74803149606299213" bottom="0.74803149606299213" header="0.31496062992125984" footer="0.31496062992125984"/>
  <pageSetup paperSize="9" scale="67" fitToHeight="0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Пользователь Windows</cp:lastModifiedBy>
  <cp:lastPrinted>2021-02-15T09:36:48Z</cp:lastPrinted>
  <dcterms:created xsi:type="dcterms:W3CDTF">2017-02-26T12:29:27Z</dcterms:created>
  <dcterms:modified xsi:type="dcterms:W3CDTF">2022-02-16T11:33:05Z</dcterms:modified>
</cp:coreProperties>
</file>